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G4" i="2" l="1"/>
  <c r="H4" i="2"/>
  <c r="I4" i="2"/>
  <c r="J4" i="2"/>
  <c r="G5" i="2"/>
  <c r="H5" i="2"/>
  <c r="I5" i="2"/>
  <c r="J5" i="2"/>
  <c r="G6" i="2"/>
  <c r="H6" i="2"/>
  <c r="I6" i="2"/>
  <c r="J6" i="2"/>
  <c r="G7" i="2"/>
  <c r="H7" i="2"/>
  <c r="I7" i="2"/>
  <c r="J7" i="2"/>
  <c r="G8" i="2"/>
  <c r="H8" i="2"/>
  <c r="I8" i="2"/>
  <c r="J8" i="2"/>
  <c r="F4" i="2"/>
  <c r="F5" i="2"/>
  <c r="F6" i="2"/>
  <c r="F7" i="2"/>
  <c r="F8" i="2"/>
  <c r="E4" i="2"/>
  <c r="E5" i="2"/>
  <c r="E6" i="2"/>
  <c r="E7" i="2"/>
  <c r="E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<sst xmlns="http://schemas.openxmlformats.org/spreadsheetml/2006/main" count="82" uniqueCount="51">
  <si>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</si>
  <si>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</si>
  <si>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</si>
  <si>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</si>
  <si>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</si>
  <si>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</si>
  <si>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</si>
  <si>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</si>
  <si>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</si>
  <si>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</si>
  <si>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</si>
  <si>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</si>
  <si>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</si>
  <si>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</si>
  <si>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</si>
  <si>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</si>
  <si>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</si>
  <si>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</si>
  <si>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</si>
  <si>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</si>
  <si>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</si>
  <si>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</si>
  <si>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</si>
  <si>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</si>
  <si>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</si>
  <si>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</si>
  <si>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</si>
  <si>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</si>
  <si>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</si>
  <si>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</si>
  <si>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</si>
  <si>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</si>
  <si>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</si>
  <si>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</si>
  <si>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</si>
  <si>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</si>
  <si>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</si>
  <si>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</si>
  <si>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</si>
  <si>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</si>
  <si>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</si>
  <si>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</si>
  <si>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</si>
  <si>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</si>
  <si>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</si>
  <si>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</si>
  <si>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горячий напиток</t>
  </si>
  <si>
    <t>№ 282</t>
  </si>
  <si>
    <t>№ 66</t>
  </si>
  <si>
    <t>№ 194</t>
  </si>
  <si>
    <t>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</si>
</sst>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1">
          <cell r="D201" t="str">
            <v>бутерброд с сыром</v>
          </cell>
          <cell r="E201">
            <v>60</v>
          </cell>
          <cell r="F201">
            <v>11.25</v>
          </cell>
          <cell r="G201">
            <v>185.3</v>
          </cell>
          <cell r="H201">
            <v>6.3</v>
          </cell>
          <cell r="I201">
            <v>9.1</v>
          </cell>
          <cell r="J201">
            <v>19.399999999999999</v>
          </cell>
        </row>
        <row r="202">
          <cell r="D202" t="str">
            <v>котлеты биточки шницели рубленные</v>
          </cell>
          <cell r="E202">
            <v>100</v>
          </cell>
          <cell r="F202">
            <v>36.51</v>
          </cell>
          <cell r="G202">
            <v>218</v>
          </cell>
          <cell r="H202">
            <v>8.5</v>
          </cell>
          <cell r="I202">
            <v>8</v>
          </cell>
          <cell r="J202">
            <v>12.8</v>
          </cell>
        </row>
        <row r="203">
          <cell r="D203" t="str">
            <v>каша гречневая рассыпчатая</v>
          </cell>
          <cell r="E203">
            <v>100</v>
          </cell>
          <cell r="F203">
            <v>10.72</v>
          </cell>
          <cell r="G203">
            <v>171.91</v>
          </cell>
          <cell r="H203">
            <v>4.74</v>
          </cell>
          <cell r="I203">
            <v>5.55</v>
          </cell>
          <cell r="J203">
            <v>27.46</v>
          </cell>
        </row>
        <row r="204">
          <cell r="D204" t="str">
            <v>чай с сахаром</v>
          </cell>
          <cell r="E204">
            <v>200</v>
          </cell>
          <cell r="F204">
            <v>2.2799999999999998</v>
          </cell>
          <cell r="G204">
            <v>52</v>
          </cell>
          <cell r="H204">
            <v>0</v>
          </cell>
          <cell r="I204">
            <v>0</v>
          </cell>
          <cell r="J204">
            <v>13.6</v>
          </cell>
        </row>
        <row r="205">
          <cell r="D205" t="str">
            <v>хлеб пшеничный</v>
          </cell>
          <cell r="E205">
            <v>35</v>
          </cell>
          <cell r="F205">
            <v>0.91</v>
          </cell>
          <cell r="G205">
            <v>76.650000000000006</v>
          </cell>
          <cell r="H205">
            <v>2.76</v>
          </cell>
          <cell r="I205">
            <v>0.35</v>
          </cell>
          <cell r="J205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4" sqref="C4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50</v>
      </c>
      <c r="D4" s="59" t="str">
        <f>[1]Лист1!D201</f>
        <v>бутерброд с сыром</v>
      </c>
      <c r="E4" s="59">
        <f>[1]Лист1!E201</f>
        <v>60</v>
      </c>
      <c r="F4" s="1">
        <f>[1]Лист1!F201</f>
        <v>11.25</v>
      </c>
      <c r="G4" s="1">
        <f>[1]Лист1!G201</f>
        <v>185.3</v>
      </c>
      <c r="H4" s="1">
        <f>[1]Лист1!H201</f>
        <v>6.3</v>
      </c>
      <c r="I4" s="1">
        <f>[1]Лист1!I201</f>
        <v>9.1</v>
      </c>
      <c r="J4" s="1">
        <f>[1]Лист1!J201</f>
        <v>19.399999999999999</v>
      </c>
    </row>
    <row r="5" spans="1:10" ht="15.75" thickBot="1" x14ac:dyDescent="0.3">
      <c r="A5" s="7" t="s">
        <v>35</v>
      </c>
      <c r="B5" s="58">
        <v>0</v>
      </c>
      <c r="C5" s="1" t="s">
        <v>47</v>
      </c>
      <c r="D5" s="59" t="str">
        <f>[1]Лист1!D202</f>
        <v>котлеты биточки шницели рубленные</v>
      </c>
      <c r="E5" s="59">
        <f>[1]Лист1!E202</f>
        <v>100</v>
      </c>
      <c r="F5" s="1">
        <f>[1]Лист1!F202</f>
        <v>36.51</v>
      </c>
      <c r="G5" s="1">
        <f>[1]Лист1!G202</f>
        <v>218</v>
      </c>
      <c r="H5" s="1">
        <f>[1]Лист1!H202</f>
        <v>8.5</v>
      </c>
      <c r="I5" s="1">
        <f>[1]Лист1!I202</f>
        <v>8</v>
      </c>
      <c r="J5" s="1">
        <f>[1]Лист1!J202</f>
        <v>12.8</v>
      </c>
    </row>
    <row r="6" spans="1:10" ht="15.75" thickBot="1" x14ac:dyDescent="0.3">
      <c r="A6" s="7" t="s">
        <v>35</v>
      </c>
      <c r="B6" s="58">
        <v>0</v>
      </c>
      <c r="C6" s="1" t="s">
        <v>48</v>
      </c>
      <c r="D6" s="59" t="str">
        <f>[1]Лист1!D203</f>
        <v>каша гречневая рассыпчатая</v>
      </c>
      <c r="E6" s="59">
        <f>[1]Лист1!E203</f>
        <v>100</v>
      </c>
      <c r="F6" s="61">
        <f>[1]Лист1!F203</f>
        <v>10.72</v>
      </c>
      <c r="G6" s="1">
        <f>[1]Лист1!G203</f>
        <v>171.91</v>
      </c>
      <c r="H6" s="1">
        <f>[1]Лист1!H203</f>
        <v>4.74</v>
      </c>
      <c r="I6" s="1">
        <f>[1]Лист1!I203</f>
        <v>5.55</v>
      </c>
      <c r="J6" s="1">
        <f>[1]Лист1!J203</f>
        <v>27.46</v>
      </c>
    </row>
    <row r="7" spans="1:10" ht="15.75" thickBot="1" x14ac:dyDescent="0.3">
      <c r="A7" s="7" t="s">
        <v>35</v>
      </c>
      <c r="B7" s="58" t="s">
        <v>46</v>
      </c>
      <c r="C7" s="1" t="s">
        <v>49</v>
      </c>
      <c r="D7" s="59" t="str">
        <f>[1]Лист1!D204</f>
        <v>чай с сахаром</v>
      </c>
      <c r="E7" s="59">
        <f>[1]Лист1!E204</f>
        <v>200</v>
      </c>
      <c r="F7" s="1">
        <f>[1]Лист1!F204</f>
        <v>2.2799999999999998</v>
      </c>
      <c r="G7" s="1">
        <f>[1]Лист1!G204</f>
        <v>52</v>
      </c>
      <c r="H7" s="1">
        <f>[1]Лист1!H204</f>
        <v>0</v>
      </c>
      <c r="I7" s="1">
        <f>[1]Лист1!I204</f>
        <v>0</v>
      </c>
      <c r="J7" s="1">
        <f>[1]Лист1!J204</f>
        <v>13.6</v>
      </c>
    </row>
    <row r="8" spans="1:10" ht="15.75" thickBot="1" x14ac:dyDescent="0.3">
      <c r="A8" s="8" t="s">
        <v>35</v>
      </c>
      <c r="B8" s="58" t="s">
        <v>23</v>
      </c>
      <c r="D8" s="59" t="str">
        <f>[1]Лист1!D205</f>
        <v>хлеб пшеничный</v>
      </c>
      <c r="E8" s="59">
        <f>[1]Лист1!E205</f>
        <v>35</v>
      </c>
      <c r="F8" s="1">
        <f>[1]Лист1!F205</f>
        <v>0.91</v>
      </c>
      <c r="G8" s="1">
        <f>[1]Лист1!G205</f>
        <v>76.650000000000006</v>
      </c>
      <c r="H8" s="1">
        <f>[1]Лист1!H205</f>
        <v>2.76</v>
      </c>
      <c r="I8" s="1">
        <f>[1]Лист1!I205</f>
        <v>0.35</v>
      </c>
      <c r="J8" s="1">
        <f>[1]Лист1!J205</f>
        <v>16.8</v>
      </c>
    </row>
    <row r="9" spans="1:10" ht="15.75" thickBot="1" x14ac:dyDescent="0.3">
      <c r="A9" s="4" t="s">
        <v>35</v>
      </c>
      <c r="B9" s="58" t="s">
        <v>36</v>
      </c>
      <c r="C9" s="1"/>
      <c r="D9" s="59"/>
      <c r="E9" s="59"/>
      <c r="F9" s="1"/>
      <c r="G9" s="1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1"/>
      <c r="D10" s="59"/>
      <c r="E10" s="59"/>
      <c r="F10" s="1"/>
      <c r="G10" s="1"/>
      <c r="H10" s="1"/>
      <c r="I10" s="1"/>
      <c r="J10" s="1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60"/>
      <c r="I11" s="60"/>
      <c r="J11" s="60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2024-01-09T07:45:49Z</dcterms:modified>
</cp:coreProperties>
</file>