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сайт\Меню сайт январь 2024\"/>
    </mc:Choice>
  </mc:AlternateContent>
  <bookViews>
    <workbookView xWindow="0" yWindow="0" windowWidth="24000" windowHeight="9630" activeTab="1"/>
  </bookViews>
  <sheets>
    <sheet name="1" sheetId="1" r:id="rId1"/>
    <sheet name="Лист1" sheetId="2" r:id="rId2"/>
  </sheets>
  <externalReferences>
    <externalReference r:id="rId3"/>
  </externalReferences>
  <calcPr calcId="162913"/>
</workbook>
</file>

<file path=xl/calcChain.xml><?xml version="1.0" encoding="utf-8"?>
<calcChain xmlns="http://schemas.openxmlformats.org/spreadsheetml/2006/main">
  <c r="E4" i="2" l="1"/>
  <c r="F4" i="2"/>
  <c r="G4" i="2"/>
  <c r="H4" i="2"/>
  <c r="I4" i="2"/>
  <c r="J4" i="2"/>
  <c r="E5" i="2"/>
  <c r="F5" i="2"/>
  <c r="G5" i="2"/>
  <c r="H5" i="2"/>
  <c r="I5" i="2"/>
  <c r="J5" i="2"/>
  <c r="E6" i="2"/>
  <c r="F6" i="2"/>
  <c r="G6" i="2"/>
  <c r="H6" i="2"/>
  <c r="I6" i="2"/>
  <c r="J6" i="2"/>
  <c r="E7" i="2"/>
  <c r="F7" i="2"/>
  <c r="G7" i="2"/>
  <c r="H7" i="2"/>
  <c r="I7" i="2"/>
  <c r="J7" i="2"/>
  <c r="E8" i="2"/>
  <c r="F8" i="2"/>
  <c r="G8" i="2"/>
  <c r="H8" i="2"/>
  <c r="I8" i="2"/>
  <c r="J8" i="2"/>
  <c r="D4" i="2"/>
  <c r="D5" i="2"/>
  <c r="D6" i="2"/>
  <c r="D7" i="2"/>
  <c r="D8" i="2"/>
</calcChain>
</file>

<file path=xl/sharedStrings.xml><?xml version="1.0" encoding="utf-8"?>
<sst xmlns="http://schemas.openxmlformats.org/spreadsheetml/2006/main" count="81" uniqueCount="49">
  <si>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</si>
  <si>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</si>
  <si>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</si>
  <si>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</si>
  <si>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</si>
  <si>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</si>
  <si>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</si>
  <si>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</si>
  <si>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</si>
  <si>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</si>
  <si>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</si>
  <si>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</si>
  <si>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</si>
  <si>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</si>
  <si>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</si>
  <si>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</si>
  <si>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</si>
  <si>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</si>
  <si>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</si>
  <si>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</si>
  <si>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</si>
  <si>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</si>
  <si>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</si>
  <si>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</si>
  <si>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</si>
  <si>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</si>
  <si>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</si>
  <si>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Венгеровская СОШ №2</t>
  </si>
  <si>
    <t>Сарделька отварная</t>
  </si>
  <si>
    <t>19.68</t>
  </si>
  <si>
    <t>330.6</t>
  </si>
  <si>
    <t>Каша гречневая(рассыпчатая)</t>
  </si>
  <si>
    <t>162.5</t>
  </si>
  <si>
    <t xml:space="preserve"> </t>
  </si>
  <si>
    <t>МКОУ Венгеровская СОШ №1</t>
  </si>
  <si>
    <t/>
  </si>
  <si>
    <t>1 закуска</t>
  </si>
  <si>
    <t>3 блюдо</t>
  </si>
  <si>
    <t>4 гарнир</t>
  </si>
  <si>
    <t>5 соус</t>
  </si>
  <si>
    <t>6 Напиток</t>
  </si>
  <si>
    <t>7 хлеб бел.</t>
  </si>
  <si>
    <t>Утверждаю:</t>
  </si>
  <si>
    <t>Свиридова Л.И.</t>
  </si>
  <si>
    <t>8 хлеб черн.</t>
  </si>
  <si>
    <t>9 сладкое</t>
  </si>
  <si>
    <t>№ 66</t>
  </si>
  <si>
    <t>№ 395</t>
  </si>
  <si>
    <t>№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</si>
</sst>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Alignment="1">
      <alignment horizontal="right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1" fontId="0" fillId="2" borderId="11" xfId="0" applyNumberFormat="1" applyFill="1" applyBorder="1" applyAlignment="1" applyProtection="1">
      <alignment vertical="center"/>
      <protection locked="0"/>
    </xf>
    <xf numFmtId="2" fontId="0" fillId="2" borderId="11" xfId="0" applyNumberFormat="1" applyFill="1" applyBorder="1" applyAlignment="1" applyProtection="1">
      <alignment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vertical="center" wrapText="1"/>
      <protection locked="0"/>
    </xf>
    <xf numFmtId="1" fontId="0" fillId="2" borderId="18" xfId="0" applyNumberFormat="1" applyFill="1" applyBorder="1" applyAlignment="1" applyProtection="1">
      <alignment vertical="center"/>
      <protection locked="0"/>
    </xf>
    <xf numFmtId="2" fontId="0" fillId="2" borderId="18" xfId="0" applyNumberFormat="1" applyFill="1" applyBorder="1" applyAlignment="1" applyProtection="1">
      <alignment vertical="center"/>
      <protection locked="0"/>
    </xf>
    <xf numFmtId="0" fontId="3" fillId="0" borderId="20" xfId="0" applyFont="1" applyBorder="1" applyAlignment="1">
      <alignment horizontal="right" vertical="center" wrapText="1"/>
    </xf>
    <xf numFmtId="0" fontId="3" fillId="0" borderId="21" xfId="0" applyFont="1" applyBorder="1" applyAlignment="1">
      <alignment horizontal="right" vertical="center" wrapText="1"/>
    </xf>
    <xf numFmtId="0" fontId="0" fillId="2" borderId="11" xfId="0" applyNumberFormat="1" applyFill="1" applyBorder="1" applyAlignment="1" applyProtection="1">
      <alignment vertical="center"/>
      <protection locked="0"/>
    </xf>
    <xf numFmtId="164" fontId="0" fillId="2" borderId="11" xfId="0" applyNumberFormat="1" applyFill="1" applyBorder="1" applyAlignment="1" applyProtection="1">
      <alignment vertical="center"/>
      <protection locked="0"/>
    </xf>
    <xf numFmtId="164" fontId="0" fillId="2" borderId="12" xfId="0" applyNumberFormat="1" applyFill="1" applyBorder="1" applyAlignment="1" applyProtection="1">
      <alignment vertical="center"/>
      <protection locked="0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0" fontId="4" fillId="0" borderId="2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1" fillId="0" borderId="1" xfId="1" applyBorder="1"/>
    <xf numFmtId="0" fontId="5" fillId="4" borderId="9" xfId="0" applyFont="1" applyFill="1" applyBorder="1" applyAlignment="1" applyProtection="1">
      <alignment horizontal="center" vertical="top" wrapText="1"/>
      <protection locked="0"/>
    </xf>
    <xf numFmtId="0" fontId="5" fillId="4" borderId="1" xfId="0" applyFont="1" applyFill="1" applyBorder="1" applyAlignment="1" applyProtection="1">
      <alignment horizontal="right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2;&#1077;&#1085;&#1102;%2001.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369">
          <cell r="D369" t="str">
            <v>бутерброд с сыром</v>
          </cell>
          <cell r="E369">
            <v>60</v>
          </cell>
          <cell r="F369">
            <v>11.25</v>
          </cell>
          <cell r="G369">
            <v>185.3</v>
          </cell>
          <cell r="H369">
            <v>6.3</v>
          </cell>
          <cell r="I369">
            <v>9.1</v>
          </cell>
          <cell r="J369">
            <v>19.399999999999999</v>
          </cell>
        </row>
        <row r="370">
          <cell r="D370" t="str">
            <v>сардельки(шпикачки)</v>
          </cell>
          <cell r="E370">
            <v>65</v>
          </cell>
          <cell r="F370">
            <v>28.06</v>
          </cell>
          <cell r="G370">
            <v>363</v>
          </cell>
          <cell r="H370">
            <v>8.69</v>
          </cell>
          <cell r="I370">
            <v>22.84</v>
          </cell>
          <cell r="J370">
            <v>1.8</v>
          </cell>
        </row>
        <row r="371">
          <cell r="D371" t="str">
            <v>каша гречневая рассыпчатая</v>
          </cell>
          <cell r="E371">
            <v>100</v>
          </cell>
          <cell r="F371">
            <v>10.72</v>
          </cell>
          <cell r="G371">
            <v>171.91</v>
          </cell>
          <cell r="H371">
            <v>4.74</v>
          </cell>
          <cell r="I371">
            <v>5.55</v>
          </cell>
          <cell r="J371">
            <v>27.46</v>
          </cell>
        </row>
        <row r="372">
          <cell r="D372" t="str">
            <v>кофейный напиток с молоком</v>
          </cell>
          <cell r="E372">
            <v>200</v>
          </cell>
          <cell r="F372">
            <v>15.51</v>
          </cell>
          <cell r="G372">
            <v>93.34</v>
          </cell>
          <cell r="H372">
            <v>3.12</v>
          </cell>
          <cell r="I372">
            <v>2.66</v>
          </cell>
          <cell r="J372">
            <v>14.18</v>
          </cell>
        </row>
        <row r="373">
          <cell r="D373" t="str">
            <v>хлеб пшеничный</v>
          </cell>
          <cell r="E373">
            <v>35</v>
          </cell>
          <cell r="F373">
            <v>0.91</v>
          </cell>
          <cell r="G373">
            <v>76.650000000000006</v>
          </cell>
          <cell r="H373">
            <v>2.76</v>
          </cell>
          <cell r="I373">
            <v>0.35</v>
          </cell>
          <cell r="J373">
            <v>16.8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sqref="A1:J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2" t="s">
        <v>27</v>
      </c>
      <c r="C1" s="63"/>
      <c r="D1" s="64"/>
      <c r="E1" t="s">
        <v>22</v>
      </c>
      <c r="F1" s="24"/>
      <c r="I1" t="s">
        <v>1</v>
      </c>
      <c r="J1" s="23">
        <v>44445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413</v>
      </c>
      <c r="D13" s="34" t="s">
        <v>28</v>
      </c>
      <c r="E13" s="17">
        <v>70</v>
      </c>
      <c r="F13" s="26" t="s">
        <v>29</v>
      </c>
      <c r="G13" s="17" t="s">
        <v>30</v>
      </c>
      <c r="H13" s="17">
        <v>37368</v>
      </c>
      <c r="I13" s="17">
        <v>25</v>
      </c>
      <c r="J13" s="18">
        <v>37350</v>
      </c>
    </row>
    <row r="14" spans="1:10" x14ac:dyDescent="0.25">
      <c r="A14" s="7"/>
      <c r="B14" s="1" t="s">
        <v>17</v>
      </c>
      <c r="C14" s="2">
        <v>507</v>
      </c>
      <c r="D14" s="34" t="s">
        <v>31</v>
      </c>
      <c r="E14" s="17">
        <v>100</v>
      </c>
      <c r="F14" s="26">
        <v>33025</v>
      </c>
      <c r="G14" s="17" t="s">
        <v>32</v>
      </c>
      <c r="H14" s="17">
        <v>27515</v>
      </c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>
        <v>1.4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tabSelected="1" workbookViewId="0">
      <selection activeCell="C5" sqref="C5"/>
    </sheetView>
  </sheetViews>
  <sheetFormatPr defaultRowHeight="15" x14ac:dyDescent="0.25"/>
  <cols>
    <col min="1" max="1" width="17.140625" customWidth="1"/>
    <col min="2" max="2" width="20.140625" customWidth="1"/>
    <col min="3" max="3" width="11.7109375" customWidth="1"/>
    <col min="4" max="4" width="19.28515625" customWidth="1"/>
    <col min="5" max="5" width="9.140625" customWidth="1"/>
    <col min="6" max="6" width="13.28515625" customWidth="1"/>
    <col min="7" max="7" width="14.5703125" customWidth="1"/>
    <col min="8" max="8" width="19.85546875" customWidth="1"/>
    <col min="9" max="9" width="19" customWidth="1"/>
    <col min="10" max="10" width="16.28515625" customWidth="1"/>
  </cols>
  <sheetData>
    <row r="1" spans="1:10" x14ac:dyDescent="0.25">
      <c r="A1" t="s">
        <v>0</v>
      </c>
      <c r="B1" s="62" t="s">
        <v>34</v>
      </c>
      <c r="C1" s="63"/>
      <c r="D1" s="64"/>
      <c r="E1" t="s">
        <v>22</v>
      </c>
      <c r="F1" s="24"/>
      <c r="G1" t="s">
        <v>42</v>
      </c>
      <c r="H1" s="38" t="s">
        <v>43</v>
      </c>
      <c r="I1" s="38" t="s">
        <v>1</v>
      </c>
      <c r="J1" s="23">
        <v>45310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7">
        <v>0</v>
      </c>
      <c r="C4" s="1" t="s">
        <v>48</v>
      </c>
      <c r="D4" s="59" t="str">
        <f>[1]Лист1!D369</f>
        <v>бутерброд с сыром</v>
      </c>
      <c r="E4" s="59">
        <f>[1]Лист1!E369</f>
        <v>60</v>
      </c>
      <c r="F4" s="1">
        <f>[1]Лист1!F369</f>
        <v>11.25</v>
      </c>
      <c r="G4" s="59">
        <f>[1]Лист1!G369</f>
        <v>185.3</v>
      </c>
      <c r="H4" s="1">
        <f>[1]Лист1!H369</f>
        <v>6.3</v>
      </c>
      <c r="I4" s="1">
        <f>[1]Лист1!I369</f>
        <v>9.1</v>
      </c>
      <c r="J4" s="1">
        <f>[1]Лист1!J369</f>
        <v>19.399999999999999</v>
      </c>
    </row>
    <row r="5" spans="1:10" ht="15.75" thickBot="1" x14ac:dyDescent="0.3">
      <c r="A5" s="7" t="s">
        <v>35</v>
      </c>
      <c r="B5" s="58" t="s">
        <v>11</v>
      </c>
      <c r="C5" s="60"/>
      <c r="D5" s="59" t="str">
        <f>[1]Лист1!D370</f>
        <v>сардельки(шпикачки)</v>
      </c>
      <c r="E5" s="59">
        <f>[1]Лист1!E370</f>
        <v>65</v>
      </c>
      <c r="F5" s="61">
        <f>[1]Лист1!F370</f>
        <v>28.06</v>
      </c>
      <c r="G5" s="59">
        <f>[1]Лист1!G370</f>
        <v>363</v>
      </c>
      <c r="H5" s="61">
        <f>[1]Лист1!H370</f>
        <v>8.69</v>
      </c>
      <c r="I5" s="61">
        <f>[1]Лист1!I370</f>
        <v>22.84</v>
      </c>
      <c r="J5" s="61">
        <f>[1]Лист1!J370</f>
        <v>1.8</v>
      </c>
    </row>
    <row r="6" spans="1:10" ht="15.75" thickBot="1" x14ac:dyDescent="0.3">
      <c r="A6" s="7" t="s">
        <v>35</v>
      </c>
      <c r="B6" s="58">
        <v>0</v>
      </c>
      <c r="C6" s="1" t="s">
        <v>46</v>
      </c>
      <c r="D6" s="59" t="str">
        <f>[1]Лист1!D371</f>
        <v>каша гречневая рассыпчатая</v>
      </c>
      <c r="E6" s="59">
        <f>[1]Лист1!E371</f>
        <v>100</v>
      </c>
      <c r="F6" s="1">
        <f>[1]Лист1!F371</f>
        <v>10.72</v>
      </c>
      <c r="G6" s="59">
        <f>[1]Лист1!G371</f>
        <v>171.91</v>
      </c>
      <c r="H6" s="1">
        <f>[1]Лист1!H371</f>
        <v>4.74</v>
      </c>
      <c r="I6" s="1">
        <f>[1]Лист1!I371</f>
        <v>5.55</v>
      </c>
      <c r="J6" s="1">
        <f>[1]Лист1!J371</f>
        <v>27.46</v>
      </c>
    </row>
    <row r="7" spans="1:10" ht="15.75" thickBot="1" x14ac:dyDescent="0.3">
      <c r="A7" s="7" t="s">
        <v>35</v>
      </c>
      <c r="B7" s="58" t="s">
        <v>12</v>
      </c>
      <c r="C7" s="1" t="s">
        <v>47</v>
      </c>
      <c r="D7" s="59" t="str">
        <f>[1]Лист1!D372</f>
        <v>кофейный напиток с молоком</v>
      </c>
      <c r="E7" s="59">
        <f>[1]Лист1!E372</f>
        <v>200</v>
      </c>
      <c r="F7" s="1">
        <f>[1]Лист1!F372</f>
        <v>15.51</v>
      </c>
      <c r="G7" s="59">
        <f>[1]Лист1!G372</f>
        <v>93.34</v>
      </c>
      <c r="H7" s="1">
        <f>[1]Лист1!H372</f>
        <v>3.12</v>
      </c>
      <c r="I7" s="1">
        <f>[1]Лист1!I372</f>
        <v>2.66</v>
      </c>
      <c r="J7" s="1">
        <f>[1]Лист1!J372</f>
        <v>14.18</v>
      </c>
    </row>
    <row r="8" spans="1:10" ht="15.75" thickBot="1" x14ac:dyDescent="0.3">
      <c r="A8" s="8" t="s">
        <v>35</v>
      </c>
      <c r="B8" s="58" t="s">
        <v>23</v>
      </c>
      <c r="C8" s="59"/>
      <c r="D8" s="59" t="str">
        <f>[1]Лист1!D373</f>
        <v>хлеб пшеничный</v>
      </c>
      <c r="E8" s="59">
        <f>[1]Лист1!E373</f>
        <v>35</v>
      </c>
      <c r="F8" s="59">
        <f>[1]Лист1!F373</f>
        <v>0.91</v>
      </c>
      <c r="G8" s="59">
        <f>[1]Лист1!G373</f>
        <v>76.650000000000006</v>
      </c>
      <c r="H8" s="59">
        <f>[1]Лист1!H373</f>
        <v>2.76</v>
      </c>
      <c r="I8" s="59">
        <f>[1]Лист1!I373</f>
        <v>0.35</v>
      </c>
      <c r="J8" s="59">
        <f>[1]Лист1!J373</f>
        <v>16.8</v>
      </c>
    </row>
    <row r="9" spans="1:10" ht="15.75" thickBot="1" x14ac:dyDescent="0.3">
      <c r="A9" s="4" t="s">
        <v>35</v>
      </c>
      <c r="B9" s="58" t="s">
        <v>36</v>
      </c>
      <c r="C9" s="59"/>
      <c r="D9" s="59"/>
      <c r="E9" s="59"/>
      <c r="F9" s="59"/>
      <c r="G9" s="59"/>
      <c r="H9" s="59"/>
      <c r="I9" s="59"/>
      <c r="J9" s="59"/>
    </row>
    <row r="10" spans="1:10" ht="15.75" thickBot="1" x14ac:dyDescent="0.3">
      <c r="A10" s="7" t="s">
        <v>14</v>
      </c>
      <c r="B10" s="58" t="s">
        <v>17</v>
      </c>
      <c r="C10" s="59"/>
      <c r="D10" s="59"/>
      <c r="E10" s="59"/>
      <c r="F10" s="59"/>
      <c r="G10" s="59"/>
      <c r="H10" s="59"/>
      <c r="I10" s="59"/>
      <c r="J10" s="59"/>
    </row>
    <row r="11" spans="1:10" ht="15.75" thickBot="1" x14ac:dyDescent="0.3">
      <c r="A11" s="8" t="s">
        <v>35</v>
      </c>
      <c r="B11" s="58" t="s">
        <v>37</v>
      </c>
      <c r="C11" s="59"/>
      <c r="D11" s="59"/>
      <c r="E11" s="59"/>
      <c r="F11" s="59"/>
      <c r="G11" s="59"/>
      <c r="H11" s="59"/>
      <c r="I11" s="59"/>
      <c r="J11" s="59"/>
    </row>
    <row r="12" spans="1:10" ht="15.75" thickBot="1" x14ac:dyDescent="0.3">
      <c r="A12" s="7" t="s">
        <v>35</v>
      </c>
      <c r="B12" s="58" t="s">
        <v>38</v>
      </c>
      <c r="C12" s="59"/>
      <c r="D12" s="59"/>
      <c r="E12" s="59"/>
      <c r="F12" s="59"/>
      <c r="G12" s="59"/>
      <c r="H12" s="59"/>
      <c r="I12" s="59"/>
      <c r="J12" s="59"/>
    </row>
    <row r="13" spans="1:10" ht="15.75" thickBot="1" x14ac:dyDescent="0.3">
      <c r="A13" s="7" t="s">
        <v>35</v>
      </c>
      <c r="B13" s="58" t="s">
        <v>39</v>
      </c>
      <c r="C13" s="59"/>
      <c r="D13" s="59"/>
      <c r="E13" s="59"/>
      <c r="F13" s="59"/>
      <c r="G13" s="59"/>
      <c r="H13" s="59"/>
      <c r="I13" s="59"/>
      <c r="J13" s="59"/>
    </row>
    <row r="14" spans="1:10" ht="15.75" thickBot="1" x14ac:dyDescent="0.3">
      <c r="A14" s="7" t="s">
        <v>35</v>
      </c>
      <c r="B14" s="58" t="s">
        <v>40</v>
      </c>
      <c r="C14" s="59"/>
      <c r="D14" s="59"/>
      <c r="E14" s="59"/>
      <c r="F14" s="59"/>
      <c r="G14" s="59"/>
      <c r="H14" s="59"/>
      <c r="I14" s="59"/>
      <c r="J14" s="59"/>
    </row>
    <row r="15" spans="1:10" ht="15.75" thickBot="1" x14ac:dyDescent="0.3">
      <c r="A15" s="7" t="s">
        <v>35</v>
      </c>
      <c r="B15" s="58" t="s">
        <v>41</v>
      </c>
      <c r="C15" s="59"/>
      <c r="D15" s="59"/>
      <c r="E15" s="59"/>
      <c r="F15" s="59"/>
      <c r="G15" s="59"/>
      <c r="H15" s="59"/>
      <c r="I15" s="59"/>
      <c r="J15" s="59"/>
    </row>
    <row r="16" spans="1:10" ht="15.75" thickBot="1" x14ac:dyDescent="0.3">
      <c r="A16" s="7" t="s">
        <v>35</v>
      </c>
      <c r="B16" s="58" t="s">
        <v>44</v>
      </c>
      <c r="C16" s="59"/>
      <c r="D16" s="59"/>
      <c r="E16" s="59"/>
      <c r="F16" s="59"/>
      <c r="G16" s="59"/>
      <c r="H16" s="59"/>
      <c r="I16" s="59"/>
      <c r="J16" s="59"/>
    </row>
    <row r="17" spans="1:10" ht="15.75" thickBot="1" x14ac:dyDescent="0.3">
      <c r="A17" s="7" t="s">
        <v>35</v>
      </c>
      <c r="B17" s="58" t="s">
        <v>45</v>
      </c>
      <c r="C17" s="59"/>
      <c r="D17" s="59"/>
      <c r="E17" s="59"/>
      <c r="F17" s="59"/>
      <c r="G17" s="59"/>
      <c r="H17" s="59"/>
      <c r="I17" s="59"/>
      <c r="J17" s="59"/>
    </row>
    <row r="18" spans="1:10" ht="15.75" thickBot="1" x14ac:dyDescent="0.3">
      <c r="A18" s="7" t="s">
        <v>35</v>
      </c>
      <c r="B18" s="58"/>
      <c r="C18" s="59"/>
      <c r="D18" s="59"/>
      <c r="E18" s="59"/>
      <c r="F18" s="59"/>
      <c r="G18" s="59"/>
      <c r="H18" s="59"/>
      <c r="I18" s="59"/>
      <c r="J18" s="59"/>
    </row>
    <row r="19" spans="1:10" ht="15.75" thickBot="1" x14ac:dyDescent="0.3">
      <c r="A19" s="7"/>
      <c r="B19" s="29"/>
      <c r="C19" s="43"/>
      <c r="D19" s="44"/>
      <c r="E19" s="54"/>
      <c r="F19" s="55"/>
      <c r="G19" s="56"/>
      <c r="H19" s="52"/>
      <c r="I19" s="53"/>
      <c r="J19" s="53"/>
    </row>
    <row r="20" spans="1:10" ht="15.75" thickBot="1" x14ac:dyDescent="0.3">
      <c r="A20" s="7"/>
      <c r="B20" s="29"/>
      <c r="C20" s="43"/>
      <c r="D20" s="44"/>
      <c r="E20" s="45"/>
      <c r="F20" s="46"/>
      <c r="G20" s="46"/>
      <c r="H20" s="47"/>
      <c r="I20" s="48"/>
      <c r="J20" s="48"/>
    </row>
    <row r="21" spans="1:10" ht="15.75" thickBot="1" x14ac:dyDescent="0.3">
      <c r="A21" s="8"/>
      <c r="B21" s="9" t="s">
        <v>33</v>
      </c>
      <c r="C21" s="39"/>
      <c r="D21" s="40"/>
      <c r="E21" s="41"/>
      <c r="F21" s="42"/>
      <c r="G21" s="49"/>
      <c r="H21" s="50"/>
      <c r="I21" s="50"/>
      <c r="J21" s="51"/>
    </row>
    <row r="24" spans="1:10" x14ac:dyDescent="0.25">
      <c r="G24" t="s">
        <v>33</v>
      </c>
    </row>
    <row r="26" spans="1:10" x14ac:dyDescent="0.25">
      <c r="D26" s="29"/>
    </row>
  </sheetData>
  <mergeCells count="1">
    <mergeCell ref="B1:D1"/>
  </mergeCells>
  <pageMargins left="0.7" right="0.7" top="0.75" bottom="0.75" header="0.3" footer="0.3"/>
  <pageSetup paperSize="9"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2022-02-10T08:52:16Z</cp:lastPrinted>
  <dcterms:created xsi:type="dcterms:W3CDTF">2015-06-05T18:19:34Z</dcterms:created>
  <dcterms:modified xsi:type="dcterms:W3CDTF">2024-01-09T07:47:27Z</dcterms:modified>
</cp:coreProperties>
</file>